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<sst xmlns="http://schemas.openxmlformats.org/spreadsheetml/2006/main" count="80" uniqueCount="65">
  <si>
    <t>№ п/п</t>
  </si>
  <si>
    <t>Наименование профессиональной квалификационной группы, квалификационного уровня, должности (профессии)</t>
  </si>
  <si>
    <t>Кол-во ставок</t>
  </si>
  <si>
    <t>табл.1.1 (№ 216) Должности учебно-вспомогательного персонала первого уровня</t>
  </si>
  <si>
    <t>1  квалификационный уровень</t>
  </si>
  <si>
    <t>Помошник воспитателя</t>
  </si>
  <si>
    <t>Удодова Мария Валерьевна</t>
  </si>
  <si>
    <t>табл.2.1 (№216) Педагогические работники общеобразовательных учреждений</t>
  </si>
  <si>
    <t>Музыкальный руководитель</t>
  </si>
  <si>
    <t>Шаталина Елена Владимировна</t>
  </si>
  <si>
    <t>3 квалификационный уровень</t>
  </si>
  <si>
    <t>Воспитатель</t>
  </si>
  <si>
    <t>Зенкина Наталья Ивановна</t>
  </si>
  <si>
    <t>4 квалификационный уровень</t>
  </si>
  <si>
    <t>Преподаватель-организатор основ безопасности жизнедеятельности</t>
  </si>
  <si>
    <t>Фигурина Алла Владимировна (вн. совм.)</t>
  </si>
  <si>
    <t>Учитель</t>
  </si>
  <si>
    <t>Корниенко Игорь Васильевич  (осн.)</t>
  </si>
  <si>
    <t>Стрельцов Дмитрий Георгиевич</t>
  </si>
  <si>
    <t>Шматова Татьяна Тимофеевна</t>
  </si>
  <si>
    <t>Ляшенко Лидия Викторовна</t>
  </si>
  <si>
    <t>Корниенко Ирина Николаевна</t>
  </si>
  <si>
    <t>Вдовенко Светлана Васильевна</t>
  </si>
  <si>
    <t>Иванова Анна Ивановна</t>
  </si>
  <si>
    <t>Божкова Елена Ивановна</t>
  </si>
  <si>
    <t>табл.3.1 (№216) Руководители структурных подразделений</t>
  </si>
  <si>
    <t>Директор</t>
  </si>
  <si>
    <t>Фигурина Алла Владимировна</t>
  </si>
  <si>
    <t>Заместитель директора по УВР</t>
  </si>
  <si>
    <t>Иванова Анна Ивановна (вн. совм.)</t>
  </si>
  <si>
    <t>табл.7.1-2 (№247н)Общеотраслевые должности второго уровня</t>
  </si>
  <si>
    <t>2 квалификационный уровень</t>
  </si>
  <si>
    <t>Заведующий хозяйством</t>
  </si>
  <si>
    <t>Баранник Дина Сергеевна</t>
  </si>
  <si>
    <t>табл.7.1-3 (№247н)Общеотраслевые должности третьего уровня</t>
  </si>
  <si>
    <t>Инженеры всех специальностей и наименований без категории</t>
  </si>
  <si>
    <t>Ермаков Николай Васильевич (осн.)</t>
  </si>
  <si>
    <t>табл.8.1 (№248н)Профессии рабочих второго уровня</t>
  </si>
  <si>
    <t>Наименования профессий рабочих,по которым предусмотрено присвоение 4 и 5 квалификационных разрядов</t>
  </si>
  <si>
    <t>Мищенков Анатолий Тимофеевич</t>
  </si>
  <si>
    <t>Повар 1 кв. уровень</t>
  </si>
  <si>
    <t>Климушкина Нина Александровна</t>
  </si>
  <si>
    <t>Лебедева Галина Викторовна</t>
  </si>
  <si>
    <t>Водитель автобуса</t>
  </si>
  <si>
    <t>Божков Виктор Александрович</t>
  </si>
  <si>
    <t>табл.8.1 (№248н)Профессии рабочих первого уровня</t>
  </si>
  <si>
    <t>Истопник</t>
  </si>
  <si>
    <t>ВАКАНСИЯ</t>
  </si>
  <si>
    <t>Машинист по стирке и ремонту спецодежды(белья)</t>
  </si>
  <si>
    <t>Сторож(вахтер)</t>
  </si>
  <si>
    <t>Волков Сергей Вячеславович</t>
  </si>
  <si>
    <t>Стрельцова Седа Юркеновна</t>
  </si>
  <si>
    <t>Уборщик служебных помещений</t>
  </si>
  <si>
    <t>Винокурова Лилия Викторовна</t>
  </si>
  <si>
    <t>ИТОГО:</t>
  </si>
  <si>
    <t>УТВЕРЖДАЮ:</t>
  </si>
  <si>
    <t>Штат в количестве __________ единиц</t>
  </si>
  <si>
    <t>Руководитель _______________________________</t>
  </si>
  <si>
    <t>"______" _____________________ 201__ года.</t>
  </si>
  <si>
    <t>ШТАТНОЕ РАСПИСАНИЕ</t>
  </si>
  <si>
    <t xml:space="preserve">Исполнитель: экономист МКУ МЦБ                            И.Ю. Герусова </t>
  </si>
  <si>
    <t>2.ДОШКОЛЬНАЯ ГРУППА</t>
  </si>
  <si>
    <t>в т.ч. кружковая работа</t>
  </si>
  <si>
    <t>МКОУ "Подкуйковская ООШ"</t>
  </si>
  <si>
    <t>на 1 января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</si>
</sst>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Courier"/>
      <family val="1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84"/>
  <sheetViews>
    <sheetView tabSelected="1" zoomScalePageLayoutView="0" workbookViewId="0" topLeftCell="A1">
      <selection activeCell="G12" sqref="G12"/>
    </sheetView>
  </sheetViews>
  <sheetFormatPr defaultColWidth="10.66015625" defaultRowHeight="11.25" outlineLevelRow="3"/>
  <cols>
    <col min="1" max="1" width="10.33203125" style="1" customWidth="1"/>
    <col min="2" max="2" width="74.83203125" style="1" customWidth="1"/>
    <col min="3" max="3" width="12.5" style="35" customWidth="1"/>
  </cols>
  <sheetData>
    <row r="1" ht="14.25">
      <c r="C1" s="23" t="s">
        <v>55</v>
      </c>
    </row>
    <row r="2" ht="12.75">
      <c r="C2" s="24" t="s">
        <v>56</v>
      </c>
    </row>
    <row r="3" ht="12" customHeight="1">
      <c r="C3" s="24" t="s">
        <v>57</v>
      </c>
    </row>
    <row r="4" ht="12" customHeight="1">
      <c r="C4" s="24" t="s">
        <v>58</v>
      </c>
    </row>
    <row r="5" ht="12" customHeight="1"/>
    <row r="6" spans="1:3" ht="12" customHeight="1">
      <c r="A6" s="42" t="s">
        <v>59</v>
      </c>
      <c r="B6" s="42"/>
      <c r="C6" s="42"/>
    </row>
    <row r="7" spans="1:3" ht="20.25" customHeight="1">
      <c r="A7" s="43" t="s">
        <v>63</v>
      </c>
      <c r="B7" s="43"/>
      <c r="C7" s="43"/>
    </row>
    <row r="8" spans="1:3" ht="12.75">
      <c r="A8" s="37" t="s">
        <v>64</v>
      </c>
      <c r="B8" s="37"/>
      <c r="C8" s="37"/>
    </row>
    <row r="10" spans="1:3" ht="12.75" customHeight="1">
      <c r="A10" s="38" t="s">
        <v>0</v>
      </c>
      <c r="B10" s="39" t="s">
        <v>1</v>
      </c>
      <c r="C10" s="40" t="s">
        <v>2</v>
      </c>
    </row>
    <row r="11" spans="1:3" s="1" customFormat="1" ht="49.5" customHeight="1">
      <c r="A11" s="38"/>
      <c r="B11" s="39"/>
      <c r="C11" s="41"/>
    </row>
    <row r="12" spans="1:3" ht="12">
      <c r="A12" s="2"/>
      <c r="B12" s="2"/>
      <c r="C12" s="25"/>
    </row>
    <row r="13" spans="1:3" ht="40.5" customHeight="1" collapsed="1">
      <c r="A13" s="2"/>
      <c r="B13" s="3" t="s">
        <v>7</v>
      </c>
      <c r="C13" s="26">
        <f>C15</f>
        <v>11.850000000000001</v>
      </c>
    </row>
    <row r="14" spans="1:3" s="7" customFormat="1" ht="12.75" customHeight="1" hidden="1" outlineLevel="3">
      <c r="A14" s="10"/>
      <c r="B14" s="11" t="s">
        <v>9</v>
      </c>
      <c r="C14" s="27">
        <v>0.25</v>
      </c>
    </row>
    <row r="15" spans="1:3" s="4" customFormat="1" ht="12.75" customHeight="1" outlineLevel="1">
      <c r="A15" s="5"/>
      <c r="B15" s="6" t="s">
        <v>13</v>
      </c>
      <c r="C15" s="28">
        <f>C16+C18</f>
        <v>11.850000000000001</v>
      </c>
    </row>
    <row r="16" spans="1:3" s="7" customFormat="1" ht="24.75" customHeight="1" outlineLevel="2" collapsed="1">
      <c r="A16" s="8">
        <v>1</v>
      </c>
      <c r="B16" s="9" t="s">
        <v>14</v>
      </c>
      <c r="C16" s="32">
        <v>0.13</v>
      </c>
    </row>
    <row r="17" spans="1:3" s="7" customFormat="1" ht="24.75" customHeight="1" hidden="1" outlineLevel="3">
      <c r="A17" s="10"/>
      <c r="B17" s="11" t="s">
        <v>15</v>
      </c>
      <c r="C17" s="27">
        <v>0.13</v>
      </c>
    </row>
    <row r="18" spans="1:3" s="7" customFormat="1" ht="12.75" customHeight="1" outlineLevel="2" collapsed="1">
      <c r="A18" s="8">
        <v>2</v>
      </c>
      <c r="B18" s="9" t="s">
        <v>16</v>
      </c>
      <c r="C18" s="32">
        <v>11.72</v>
      </c>
    </row>
    <row r="19" spans="1:3" s="7" customFormat="1" ht="24.75" customHeight="1" hidden="1" outlineLevel="3">
      <c r="A19" s="10"/>
      <c r="B19" s="11" t="s">
        <v>15</v>
      </c>
      <c r="C19" s="27">
        <v>0.724</v>
      </c>
    </row>
    <row r="20" spans="1:3" s="7" customFormat="1" ht="12.75" customHeight="1" hidden="1" outlineLevel="3">
      <c r="A20" s="10"/>
      <c r="B20" s="11" t="s">
        <v>17</v>
      </c>
      <c r="C20" s="27">
        <v>1.225</v>
      </c>
    </row>
    <row r="21" spans="1:3" s="7" customFormat="1" ht="12.75" customHeight="1" hidden="1" outlineLevel="3">
      <c r="A21" s="10"/>
      <c r="B21" s="11" t="s">
        <v>18</v>
      </c>
      <c r="C21" s="27">
        <v>1.28</v>
      </c>
    </row>
    <row r="22" spans="1:3" s="7" customFormat="1" ht="12.75" customHeight="1" hidden="1" outlineLevel="3">
      <c r="A22" s="10"/>
      <c r="B22" s="11" t="s">
        <v>19</v>
      </c>
      <c r="C22" s="27">
        <v>1.89</v>
      </c>
    </row>
    <row r="23" spans="1:3" s="7" customFormat="1" ht="12.75" customHeight="1" hidden="1" outlineLevel="3">
      <c r="A23" s="10"/>
      <c r="B23" s="11" t="s">
        <v>20</v>
      </c>
      <c r="C23" s="27">
        <v>1.338</v>
      </c>
    </row>
    <row r="24" spans="1:3" s="7" customFormat="1" ht="12.75" customHeight="1" hidden="1" outlineLevel="3">
      <c r="A24" s="10"/>
      <c r="B24" s="11" t="s">
        <v>21</v>
      </c>
      <c r="C24" s="27">
        <v>1.002</v>
      </c>
    </row>
    <row r="25" spans="1:3" s="7" customFormat="1" ht="12.75" customHeight="1" hidden="1" outlineLevel="3">
      <c r="A25" s="10"/>
      <c r="B25" s="11" t="s">
        <v>22</v>
      </c>
      <c r="C25" s="27">
        <v>5.301</v>
      </c>
    </row>
    <row r="26" spans="1:3" s="7" customFormat="1" ht="12.75" customHeight="1" hidden="1" outlineLevel="3">
      <c r="A26" s="10"/>
      <c r="B26" s="11" t="s">
        <v>23</v>
      </c>
      <c r="C26" s="27">
        <v>1.392</v>
      </c>
    </row>
    <row r="27" spans="1:3" s="7" customFormat="1" ht="12.75" customHeight="1" hidden="1" outlineLevel="3">
      <c r="A27" s="10"/>
      <c r="B27" s="11" t="s">
        <v>24</v>
      </c>
      <c r="C27" s="27">
        <v>1.889</v>
      </c>
    </row>
    <row r="28" spans="1:3" s="7" customFormat="1" ht="12.75" customHeight="1" outlineLevel="2">
      <c r="A28" s="10"/>
      <c r="B28" s="11" t="s">
        <v>62</v>
      </c>
      <c r="C28" s="27">
        <v>0.5</v>
      </c>
    </row>
    <row r="29" spans="1:3" ht="27.75" customHeight="1">
      <c r="A29" s="2"/>
      <c r="B29" s="3" t="s">
        <v>25</v>
      </c>
      <c r="C29" s="29">
        <f>C30</f>
        <v>1.25</v>
      </c>
    </row>
    <row r="30" spans="1:3" s="4" customFormat="1" ht="12.75" customHeight="1" outlineLevel="1">
      <c r="A30" s="5"/>
      <c r="B30" s="6"/>
      <c r="C30" s="30">
        <f>C31+C33</f>
        <v>1.25</v>
      </c>
    </row>
    <row r="31" spans="1:3" s="7" customFormat="1" ht="12.75" customHeight="1" outlineLevel="2" collapsed="1">
      <c r="A31" s="8">
        <v>3</v>
      </c>
      <c r="B31" s="9" t="s">
        <v>26</v>
      </c>
      <c r="C31" s="36">
        <v>1</v>
      </c>
    </row>
    <row r="32" spans="1:3" s="7" customFormat="1" ht="12.75" customHeight="1" hidden="1" outlineLevel="3">
      <c r="A32" s="10"/>
      <c r="B32" s="11" t="s">
        <v>27</v>
      </c>
      <c r="C32" s="31"/>
    </row>
    <row r="33" spans="1:3" s="7" customFormat="1" ht="12.75" customHeight="1" outlineLevel="2" collapsed="1">
      <c r="A33" s="8">
        <v>4</v>
      </c>
      <c r="B33" s="9" t="s">
        <v>28</v>
      </c>
      <c r="C33" s="36">
        <v>0.25</v>
      </c>
    </row>
    <row r="34" spans="1:3" s="7" customFormat="1" ht="12.75" customHeight="1" hidden="1" outlineLevel="3">
      <c r="A34" s="10"/>
      <c r="B34" s="11" t="s">
        <v>29</v>
      </c>
      <c r="C34" s="31"/>
    </row>
    <row r="35" spans="1:3" ht="27.75" customHeight="1">
      <c r="A35" s="2"/>
      <c r="B35" s="3" t="s">
        <v>30</v>
      </c>
      <c r="C35" s="26">
        <v>1</v>
      </c>
    </row>
    <row r="36" spans="1:3" s="4" customFormat="1" ht="12.75" customHeight="1" outlineLevel="1">
      <c r="A36" s="5"/>
      <c r="B36" s="6" t="s">
        <v>31</v>
      </c>
      <c r="C36" s="28">
        <v>1</v>
      </c>
    </row>
    <row r="37" spans="1:3" s="7" customFormat="1" ht="12.75" customHeight="1" outlineLevel="2" collapsed="1">
      <c r="A37" s="8">
        <v>5</v>
      </c>
      <c r="B37" s="9" t="s">
        <v>32</v>
      </c>
      <c r="C37" s="32">
        <v>1</v>
      </c>
    </row>
    <row r="38" spans="1:3" s="7" customFormat="1" ht="12.75" customHeight="1" hidden="1" outlineLevel="3">
      <c r="A38" s="10"/>
      <c r="B38" s="11" t="s">
        <v>33</v>
      </c>
      <c r="C38" s="27">
        <v>1</v>
      </c>
    </row>
    <row r="39" spans="1:3" ht="27.75" customHeight="1">
      <c r="A39" s="2"/>
      <c r="B39" s="3" t="s">
        <v>34</v>
      </c>
      <c r="C39" s="26">
        <v>0.05</v>
      </c>
    </row>
    <row r="40" spans="1:3" s="4" customFormat="1" ht="12.75" customHeight="1" outlineLevel="1">
      <c r="A40" s="5"/>
      <c r="B40" s="6" t="s">
        <v>4</v>
      </c>
      <c r="C40" s="28">
        <v>0.05</v>
      </c>
    </row>
    <row r="41" spans="1:3" s="7" customFormat="1" ht="24.75" customHeight="1" outlineLevel="2" collapsed="1">
      <c r="A41" s="8">
        <v>6</v>
      </c>
      <c r="B41" s="9" t="s">
        <v>35</v>
      </c>
      <c r="C41" s="32">
        <v>0.05</v>
      </c>
    </row>
    <row r="42" spans="1:3" s="7" customFormat="1" ht="12.75" customHeight="1" hidden="1" outlineLevel="3">
      <c r="A42" s="10"/>
      <c r="B42" s="11" t="s">
        <v>36</v>
      </c>
      <c r="C42" s="27">
        <v>0.05</v>
      </c>
    </row>
    <row r="43" spans="1:3" ht="27.75" customHeight="1">
      <c r="A43" s="2"/>
      <c r="B43" s="3" t="s">
        <v>37</v>
      </c>
      <c r="C43" s="26">
        <f>C44+C49</f>
        <v>2.45</v>
      </c>
    </row>
    <row r="44" spans="1:3" s="4" customFormat="1" ht="12.75" customHeight="1" outlineLevel="1">
      <c r="A44" s="5"/>
      <c r="B44" s="6" t="s">
        <v>4</v>
      </c>
      <c r="C44" s="28">
        <f>C45+C47</f>
        <v>1.45</v>
      </c>
    </row>
    <row r="45" spans="1:3" s="7" customFormat="1" ht="36.75" customHeight="1" outlineLevel="2" collapsed="1">
      <c r="A45" s="8">
        <v>7</v>
      </c>
      <c r="B45" s="9" t="s">
        <v>38</v>
      </c>
      <c r="C45" s="32">
        <v>0.45</v>
      </c>
    </row>
    <row r="46" spans="1:3" s="7" customFormat="1" ht="12.75" customHeight="1" hidden="1" outlineLevel="3">
      <c r="A46" s="10"/>
      <c r="B46" s="11" t="s">
        <v>39</v>
      </c>
      <c r="C46" s="27">
        <v>0.45</v>
      </c>
    </row>
    <row r="47" spans="1:3" s="7" customFormat="1" ht="12.75" customHeight="1" outlineLevel="2" collapsed="1">
      <c r="A47" s="8">
        <v>8</v>
      </c>
      <c r="B47" s="9" t="s">
        <v>40</v>
      </c>
      <c r="C47" s="32">
        <f>C48</f>
        <v>1</v>
      </c>
    </row>
    <row r="48" spans="1:3" s="7" customFormat="1" ht="12.75" customHeight="1" hidden="1" outlineLevel="3">
      <c r="A48" s="10"/>
      <c r="B48" s="11" t="s">
        <v>41</v>
      </c>
      <c r="C48" s="27">
        <v>1</v>
      </c>
    </row>
    <row r="49" spans="1:3" s="4" customFormat="1" ht="12.75" customHeight="1" outlineLevel="1">
      <c r="A49" s="5"/>
      <c r="B49" s="6" t="s">
        <v>13</v>
      </c>
      <c r="C49" s="28">
        <f>C50</f>
        <v>1</v>
      </c>
    </row>
    <row r="50" spans="1:3" s="7" customFormat="1" ht="12.75" customHeight="1" outlineLevel="2" collapsed="1">
      <c r="A50" s="8">
        <v>9</v>
      </c>
      <c r="B50" s="9" t="s">
        <v>43</v>
      </c>
      <c r="C50" s="32">
        <v>1</v>
      </c>
    </row>
    <row r="51" spans="1:3" s="7" customFormat="1" ht="12.75" customHeight="1" hidden="1" outlineLevel="3">
      <c r="A51" s="10"/>
      <c r="B51" s="11" t="s">
        <v>44</v>
      </c>
      <c r="C51" s="27">
        <v>1</v>
      </c>
    </row>
    <row r="52" spans="1:3" ht="27.75" customHeight="1">
      <c r="A52" s="2"/>
      <c r="B52" s="3" t="s">
        <v>45</v>
      </c>
      <c r="C52" s="26">
        <f>C53</f>
        <v>3.7</v>
      </c>
    </row>
    <row r="53" spans="1:3" s="4" customFormat="1" ht="12.75" customHeight="1" outlineLevel="1">
      <c r="A53" s="5"/>
      <c r="B53" s="6" t="s">
        <v>4</v>
      </c>
      <c r="C53" s="28">
        <f>C54+C56+C59</f>
        <v>3.7</v>
      </c>
    </row>
    <row r="54" spans="1:3" s="7" customFormat="1" ht="12.75" customHeight="1" outlineLevel="2" collapsed="1">
      <c r="A54" s="8">
        <v>10</v>
      </c>
      <c r="B54" s="9" t="s">
        <v>46</v>
      </c>
      <c r="C54" s="32">
        <v>1</v>
      </c>
    </row>
    <row r="55" spans="1:3" s="7" customFormat="1" ht="12.75" customHeight="1" hidden="1" outlineLevel="3">
      <c r="A55" s="10"/>
      <c r="B55" s="11" t="s">
        <v>47</v>
      </c>
      <c r="C55" s="27">
        <v>1</v>
      </c>
    </row>
    <row r="56" spans="1:3" s="7" customFormat="1" ht="12.75" customHeight="1" outlineLevel="2" collapsed="1">
      <c r="A56" s="8">
        <v>11</v>
      </c>
      <c r="B56" s="9" t="s">
        <v>49</v>
      </c>
      <c r="C56" s="32">
        <v>1.5</v>
      </c>
    </row>
    <row r="57" spans="1:3" s="7" customFormat="1" ht="12.75" customHeight="1" hidden="1" outlineLevel="3">
      <c r="A57" s="10"/>
      <c r="B57" s="11" t="s">
        <v>50</v>
      </c>
      <c r="C57" s="27">
        <v>0.5</v>
      </c>
    </row>
    <row r="58" spans="1:3" s="7" customFormat="1" ht="12.75" customHeight="1" hidden="1" outlineLevel="3">
      <c r="A58" s="10"/>
      <c r="B58" s="11" t="s">
        <v>51</v>
      </c>
      <c r="C58" s="27">
        <v>1</v>
      </c>
    </row>
    <row r="59" spans="1:3" s="7" customFormat="1" ht="12.75" customHeight="1" outlineLevel="2" collapsed="1">
      <c r="A59" s="8">
        <v>12</v>
      </c>
      <c r="B59" s="9" t="s">
        <v>52</v>
      </c>
      <c r="C59" s="32">
        <v>1.2</v>
      </c>
    </row>
    <row r="60" spans="1:3" s="7" customFormat="1" ht="12.75" customHeight="1" hidden="1" outlineLevel="3">
      <c r="A60" s="10"/>
      <c r="B60" s="11" t="s">
        <v>53</v>
      </c>
      <c r="C60" s="27">
        <v>1.2</v>
      </c>
    </row>
    <row r="61" spans="1:3" s="7" customFormat="1" ht="25.5" customHeight="1" outlineLevel="3">
      <c r="A61" s="19"/>
      <c r="B61" s="20" t="s">
        <v>61</v>
      </c>
      <c r="C61" s="21">
        <f>C62+C66+C74+C78</f>
        <v>4.199999999999999</v>
      </c>
    </row>
    <row r="62" spans="1:3" ht="30" customHeight="1">
      <c r="A62" s="13"/>
      <c r="B62" s="14" t="s">
        <v>3</v>
      </c>
      <c r="C62" s="33">
        <v>1.15</v>
      </c>
    </row>
    <row r="63" spans="1:3" ht="12.75">
      <c r="A63" s="15"/>
      <c r="B63" s="16" t="s">
        <v>4</v>
      </c>
      <c r="C63" s="34">
        <v>1.15</v>
      </c>
    </row>
    <row r="64" spans="1:3" ht="12.75" collapsed="1">
      <c r="A64" s="17">
        <v>13</v>
      </c>
      <c r="B64" s="18" t="s">
        <v>5</v>
      </c>
      <c r="C64" s="22">
        <v>1.15</v>
      </c>
    </row>
    <row r="65" spans="1:3" ht="13.5" hidden="1" outlineLevel="1">
      <c r="A65" s="10"/>
      <c r="B65" s="11" t="s">
        <v>6</v>
      </c>
      <c r="C65" s="27">
        <v>1.15</v>
      </c>
    </row>
    <row r="66" spans="1:3" ht="28.5">
      <c r="A66" s="13"/>
      <c r="B66" s="14" t="s">
        <v>7</v>
      </c>
      <c r="C66" s="33">
        <f>C68+C71</f>
        <v>1.7999999999999998</v>
      </c>
    </row>
    <row r="67" spans="1:3" ht="12.75">
      <c r="A67" s="15"/>
      <c r="B67" s="16" t="s">
        <v>4</v>
      </c>
      <c r="C67" s="34">
        <f>C68</f>
        <v>0.25</v>
      </c>
    </row>
    <row r="68" spans="1:3" ht="12.75" collapsed="1">
      <c r="A68" s="17">
        <v>14</v>
      </c>
      <c r="B68" s="18" t="s">
        <v>8</v>
      </c>
      <c r="C68" s="22">
        <f>C69</f>
        <v>0.25</v>
      </c>
    </row>
    <row r="69" spans="1:3" ht="13.5" hidden="1" outlineLevel="1">
      <c r="A69" s="10"/>
      <c r="B69" s="11" t="s">
        <v>9</v>
      </c>
      <c r="C69" s="27">
        <v>0.25</v>
      </c>
    </row>
    <row r="70" spans="1:3" ht="12.75">
      <c r="A70" s="15"/>
      <c r="B70" s="16" t="s">
        <v>10</v>
      </c>
      <c r="C70" s="34">
        <v>1.55</v>
      </c>
    </row>
    <row r="71" spans="1:3" ht="12.75" collapsed="1">
      <c r="A71" s="17">
        <v>15</v>
      </c>
      <c r="B71" s="18" t="s">
        <v>11</v>
      </c>
      <c r="C71" s="22">
        <f>C72+C73</f>
        <v>1.5499999999999998</v>
      </c>
    </row>
    <row r="72" spans="1:3" ht="13.5" hidden="1" outlineLevel="1">
      <c r="A72" s="10"/>
      <c r="B72" s="11" t="s">
        <v>9</v>
      </c>
      <c r="C72" s="27">
        <v>0.4</v>
      </c>
    </row>
    <row r="73" spans="1:3" ht="13.5" hidden="1" outlineLevel="1">
      <c r="A73" s="10"/>
      <c r="B73" s="11" t="s">
        <v>12</v>
      </c>
      <c r="C73" s="27">
        <v>1.15</v>
      </c>
    </row>
    <row r="74" spans="1:3" ht="14.25">
      <c r="A74" s="13"/>
      <c r="B74" s="14" t="s">
        <v>37</v>
      </c>
      <c r="C74" s="33">
        <v>1</v>
      </c>
    </row>
    <row r="75" spans="1:3" ht="12.75">
      <c r="A75" s="15"/>
      <c r="B75" s="6" t="s">
        <v>4</v>
      </c>
      <c r="C75" s="34">
        <v>1</v>
      </c>
    </row>
    <row r="76" spans="1:3" ht="12.75" collapsed="1">
      <c r="A76" s="17">
        <v>16</v>
      </c>
      <c r="B76" s="9" t="s">
        <v>40</v>
      </c>
      <c r="C76" s="22">
        <v>1</v>
      </c>
    </row>
    <row r="77" spans="1:3" ht="13.5" hidden="1" outlineLevel="1">
      <c r="A77" s="10"/>
      <c r="B77" s="11" t="s">
        <v>42</v>
      </c>
      <c r="C77" s="27">
        <v>1</v>
      </c>
    </row>
    <row r="78" spans="1:3" ht="14.25">
      <c r="A78" s="13"/>
      <c r="B78" s="14" t="s">
        <v>45</v>
      </c>
      <c r="C78" s="33">
        <f>C79</f>
        <v>0.25</v>
      </c>
    </row>
    <row r="79" spans="1:3" ht="12.75">
      <c r="A79" s="15"/>
      <c r="B79" s="16" t="s">
        <v>4</v>
      </c>
      <c r="C79" s="34">
        <f>C80</f>
        <v>0.25</v>
      </c>
    </row>
    <row r="80" spans="1:3" ht="12.75" collapsed="1">
      <c r="A80" s="17">
        <v>17</v>
      </c>
      <c r="B80" s="18" t="s">
        <v>48</v>
      </c>
      <c r="C80" s="22">
        <f>C81</f>
        <v>0.25</v>
      </c>
    </row>
    <row r="81" spans="1:3" ht="13.5" hidden="1" outlineLevel="1">
      <c r="A81" s="10"/>
      <c r="B81" s="11" t="s">
        <v>6</v>
      </c>
      <c r="C81" s="27">
        <v>0.25</v>
      </c>
    </row>
    <row r="82" spans="1:3" ht="14.25">
      <c r="A82" s="2"/>
      <c r="B82" s="12" t="s">
        <v>54</v>
      </c>
      <c r="C82" s="26">
        <f>C13+C29+C35+C39+C43+C52+C61</f>
        <v>24.5</v>
      </c>
    </row>
    <row r="84" ht="11.25">
      <c r="A84" s="1" t="s">
        <v>60</v>
      </c>
    </row>
  </sheetData>
  <sheetProtection/>
  <mergeCells count="6">
    <mergeCell ref="A8:C8"/>
    <mergeCell ref="A10:A11"/>
    <mergeCell ref="B10:B11"/>
    <mergeCell ref="C10:C11"/>
    <mergeCell ref="A6:C6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Цатурова</cp:lastModifiedBy>
  <cp:lastPrinted>2016-11-29T05:21:15Z</cp:lastPrinted>
  <dcterms:created xsi:type="dcterms:W3CDTF">2016-11-24T12:46:05Z</dcterms:created>
  <dcterms:modified xsi:type="dcterms:W3CDTF">2017-01-25T14:03:01Z</dcterms:modified>
  <cp:category/>
  <cp:version/>
  <cp:contentType/>
  <cp:contentStatus/>
  <cp:revision>1</cp:revision>
</cp:coreProperties>
</file>